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d19\Julie Doyle Dropbox\Accounts JED\Julie\Caitlin\Resources\"/>
    </mc:Choice>
  </mc:AlternateContent>
  <xr:revisionPtr revIDLastSave="0" documentId="8_{956B70D6-B271-476C-B5A8-85E43FB7F568}" xr6:coauthVersionLast="45" xr6:coauthVersionMax="45" xr10:uidLastSave="{00000000-0000-0000-0000-000000000000}"/>
  <bookViews>
    <workbookView xWindow="-93" yWindow="-93" windowWidth="25786" windowHeight="13986" xr2:uid="{B0AD542E-F2BD-4278-94AB-20086CA935EB}"/>
  </bookViews>
  <sheets>
    <sheet name="Agenda" sheetId="2" r:id="rId1"/>
    <sheet name="Simple Business Tracker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1" l="1"/>
  <c r="C15" i="1"/>
  <c r="G36" i="1"/>
  <c r="G42" i="1" s="1"/>
  <c r="E36" i="1"/>
  <c r="F41" i="1"/>
  <c r="F40" i="1"/>
  <c r="F22" i="1"/>
  <c r="F20" i="1"/>
  <c r="F18" i="1"/>
  <c r="D41" i="1"/>
  <c r="D40" i="1"/>
  <c r="D22" i="1"/>
  <c r="D20" i="1"/>
  <c r="D18" i="1"/>
  <c r="G15" i="1"/>
  <c r="E15" i="1"/>
  <c r="D36" i="1" l="1"/>
  <c r="D15" i="1"/>
  <c r="E38" i="1"/>
  <c r="C38" i="1"/>
  <c r="G38" i="1"/>
  <c r="C42" i="1"/>
  <c r="E42" i="1"/>
  <c r="F15" i="1"/>
  <c r="F36" i="1"/>
  <c r="D38" i="1" l="1"/>
  <c r="F42" i="1"/>
  <c r="D42" i="1"/>
  <c r="F38" i="1"/>
</calcChain>
</file>

<file path=xl/sharedStrings.xml><?xml version="1.0" encoding="utf-8"?>
<sst xmlns="http://schemas.openxmlformats.org/spreadsheetml/2006/main" count="51" uniqueCount="51">
  <si>
    <t>Current Month</t>
  </si>
  <si>
    <t>Previous Month</t>
  </si>
  <si>
    <t>Same Month Previous year</t>
  </si>
  <si>
    <t>Bank Account One</t>
  </si>
  <si>
    <t>Bank Account Two</t>
  </si>
  <si>
    <t>Sales Income</t>
  </si>
  <si>
    <t>Simple Business Tracker</t>
  </si>
  <si>
    <t>Version 1.2</t>
  </si>
  <si>
    <t>Trade Debtors</t>
  </si>
  <si>
    <t>Trade Creditors</t>
  </si>
  <si>
    <t>Opening Cash at Bank</t>
  </si>
  <si>
    <t>Closing Cash At Bank</t>
  </si>
  <si>
    <t>Total Cash:</t>
  </si>
  <si>
    <t>Cost of Sales</t>
  </si>
  <si>
    <t>OPEX</t>
  </si>
  <si>
    <t xml:space="preserve"> NB:Cost of Sales includes all direct costs related to the Sale income</t>
  </si>
  <si>
    <t>Office Expenses</t>
  </si>
  <si>
    <t>Rent &amp; Outgoings</t>
  </si>
  <si>
    <t>Month Growth/Decline</t>
  </si>
  <si>
    <t>Year Growth/Decline</t>
  </si>
  <si>
    <t>Total OPEX</t>
  </si>
  <si>
    <t>Wages</t>
  </si>
  <si>
    <t>Motor Vehicle</t>
  </si>
  <si>
    <t>Computers</t>
  </si>
  <si>
    <t>Subscriptions</t>
  </si>
  <si>
    <t>Other A</t>
  </si>
  <si>
    <t>Other B</t>
  </si>
  <si>
    <t>Credit Card Pmt</t>
  </si>
  <si>
    <t>Approx GST Owe/Refund</t>
  </si>
  <si>
    <t>e.g.: Production costs, distrubution, commisions, wages directly related to sales, etc</t>
  </si>
  <si>
    <t>Fill in data in relevant coloured cells only</t>
  </si>
  <si>
    <t>™</t>
  </si>
  <si>
    <t>Cocoon Business Solutions ©</t>
  </si>
  <si>
    <t>"Muffin &amp; Coffee" - Simple Business Tracker</t>
  </si>
  <si>
    <t>Step 1:</t>
  </si>
  <si>
    <t>Prepare snack of choice (we recommend a muffin and coffee)</t>
  </si>
  <si>
    <t>Step 2:</t>
  </si>
  <si>
    <t xml:space="preserve">Find a window seat </t>
  </si>
  <si>
    <t>Step 3:</t>
  </si>
  <si>
    <t>Open your accounting data</t>
  </si>
  <si>
    <t>Step 4:</t>
  </si>
  <si>
    <t>Step 5:</t>
  </si>
  <si>
    <t>Step 6:</t>
  </si>
  <si>
    <t>Fill in the details</t>
  </si>
  <si>
    <t>Step 7:</t>
  </si>
  <si>
    <t>Analyse the results</t>
  </si>
  <si>
    <t>Step 8:</t>
  </si>
  <si>
    <t>Plan out the changes you want to see going forward</t>
  </si>
  <si>
    <t>Review your bank balance details</t>
  </si>
  <si>
    <t>Go to the Simple Business Tracker worksheet</t>
  </si>
  <si>
    <r>
      <t>Make sure you read our blog post "</t>
    </r>
    <r>
      <rPr>
        <b/>
        <sz val="12"/>
        <color theme="1"/>
        <rFont val="Calibri"/>
        <family val="2"/>
        <scheme val="minor"/>
      </rPr>
      <t>Finances with a side of Deliciousness"</t>
    </r>
    <r>
      <rPr>
        <sz val="12"/>
        <color theme="1"/>
        <rFont val="Calibri"/>
        <family val="2"/>
        <scheme val="minor"/>
      </rPr>
      <t xml:space="preserve"> for more information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</si>
</sst>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Recoleta"/>
      <family val="3"/>
    </font>
    <font>
      <b/>
      <sz val="11"/>
      <color theme="1"/>
      <name val="Recoleta"/>
      <family val="3"/>
    </font>
    <font>
      <sz val="8"/>
      <color theme="1"/>
      <name val="Recoleta"/>
      <family val="3"/>
    </font>
    <font>
      <b/>
      <i/>
      <sz val="11"/>
      <color theme="1"/>
      <name val="Recoleta"/>
      <family val="3"/>
    </font>
    <font>
      <b/>
      <i/>
      <sz val="8"/>
      <color theme="1"/>
      <name val="Recoleta"/>
      <family val="3"/>
    </font>
    <font>
      <i/>
      <sz val="8"/>
      <color theme="1"/>
      <name val="Recoleta"/>
      <family val="3"/>
    </font>
    <font>
      <b/>
      <sz val="11"/>
      <color rgb="FFFF0000"/>
      <name val="Recoleta"/>
      <family val="3"/>
    </font>
    <font>
      <sz val="15"/>
      <color theme="1"/>
      <name val="Calibri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9" fontId="0" fillId="0" borderId="0" xfId="2" applyFont="1" applyAlignment="1" applyProtection="1">
      <alignment horizontal="center"/>
      <protection locked="0"/>
    </xf>
    <xf numFmtId="9" fontId="0" fillId="0" borderId="0" xfId="2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9" fontId="7" fillId="0" borderId="0" xfId="2" applyFont="1" applyAlignment="1" applyProtection="1">
      <alignment horizontal="center" wrapText="1"/>
      <protection locked="0"/>
    </xf>
    <xf numFmtId="44" fontId="3" fillId="0" borderId="0" xfId="1" applyFont="1" applyFill="1" applyProtection="1">
      <protection locked="0"/>
    </xf>
    <xf numFmtId="9" fontId="8" fillId="0" borderId="0" xfId="2" applyFont="1" applyFill="1" applyAlignment="1" applyProtection="1">
      <alignment horizontal="center"/>
      <protection locked="0"/>
    </xf>
    <xf numFmtId="9" fontId="8" fillId="0" borderId="0" xfId="2" applyFont="1" applyFill="1" applyProtection="1">
      <protection locked="0"/>
    </xf>
    <xf numFmtId="44" fontId="3" fillId="2" borderId="0" xfId="1" applyFont="1" applyFill="1" applyProtection="1">
      <protection locked="0"/>
    </xf>
    <xf numFmtId="9" fontId="8" fillId="0" borderId="0" xfId="2" applyFont="1" applyAlignment="1" applyProtection="1">
      <alignment horizontal="center"/>
      <protection locked="0"/>
    </xf>
    <xf numFmtId="44" fontId="3" fillId="3" borderId="0" xfId="1" applyFont="1" applyFill="1" applyProtection="1">
      <protection locked="0"/>
    </xf>
    <xf numFmtId="9" fontId="8" fillId="0" borderId="0" xfId="2" applyFont="1" applyProtection="1">
      <protection locked="0"/>
    </xf>
    <xf numFmtId="44" fontId="3" fillId="4" borderId="0" xfId="1" applyFont="1" applyFill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14" fontId="5" fillId="0" borderId="0" xfId="0" applyNumberFormat="1" applyFont="1" applyAlignment="1" applyProtection="1">
      <alignment horizontal="left"/>
      <protection locked="0"/>
    </xf>
    <xf numFmtId="44" fontId="3" fillId="0" borderId="1" xfId="1" applyFont="1" applyFill="1" applyBorder="1" applyProtection="1"/>
    <xf numFmtId="9" fontId="8" fillId="0" borderId="0" xfId="2" applyFont="1" applyFill="1" applyAlignment="1" applyProtection="1">
      <alignment horizontal="center"/>
    </xf>
    <xf numFmtId="44" fontId="3" fillId="0" borderId="1" xfId="0" applyNumberFormat="1" applyFont="1" applyFill="1" applyBorder="1" applyProtection="1"/>
    <xf numFmtId="44" fontId="3" fillId="0" borderId="0" xfId="1" applyFont="1" applyFill="1" applyProtection="1"/>
    <xf numFmtId="9" fontId="8" fillId="0" borderId="0" xfId="2" applyFont="1" applyAlignment="1" applyProtection="1">
      <alignment horizontal="center"/>
    </xf>
    <xf numFmtId="9" fontId="8" fillId="0" borderId="0" xfId="2" applyFont="1" applyProtection="1"/>
    <xf numFmtId="9" fontId="8" fillId="0" borderId="0" xfId="2" applyFont="1" applyFill="1" applyProtection="1"/>
    <xf numFmtId="0" fontId="4" fillId="2" borderId="0" xfId="0" applyFont="1" applyFill="1" applyAlignment="1" applyProtection="1">
      <alignment horizontal="center" wrapText="1"/>
      <protection locked="0"/>
    </xf>
    <xf numFmtId="0" fontId="4" fillId="3" borderId="0" xfId="0" applyFont="1" applyFill="1" applyAlignment="1" applyProtection="1">
      <alignment horizontal="center" wrapText="1"/>
      <protection locked="0"/>
    </xf>
    <xf numFmtId="0" fontId="4" fillId="4" borderId="0" xfId="0" applyFont="1" applyFill="1" applyAlignment="1" applyProtection="1">
      <alignment horizontal="center" wrapText="1"/>
      <protection locked="0"/>
    </xf>
    <xf numFmtId="0" fontId="9" fillId="0" borderId="0" xfId="0" applyFont="1" applyProtection="1">
      <protection locked="0"/>
    </xf>
    <xf numFmtId="44" fontId="3" fillId="0" borderId="0" xfId="0" applyNumberFormat="1" applyFont="1" applyFill="1" applyProtection="1"/>
    <xf numFmtId="0" fontId="8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9" fontId="0" fillId="0" borderId="0" xfId="2" applyFont="1" applyAlignment="1" applyProtection="1">
      <alignment horizontal="center"/>
    </xf>
    <xf numFmtId="9" fontId="0" fillId="0" borderId="0" xfId="2" applyFont="1" applyProtection="1"/>
    <xf numFmtId="0" fontId="12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2586568</xdr:colOff>
      <xdr:row>1</xdr:row>
      <xdr:rowOff>59266</xdr:rowOff>
    </xdr:from>
    <xdr:to>
      <xdr:col>2</xdr:col>
      <xdr:colOff>327739</xdr:colOff>
      <xdr:row>5</xdr:row>
      <xdr:rowOff>55032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BE89F1A-7730-48B2-933A-DAC7D8B43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9301" y="241299"/>
          <a:ext cx="1225205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71968</xdr:colOff>
      <xdr:row>0</xdr:row>
      <xdr:rowOff>0</xdr:rowOff>
    </xdr:from>
    <xdr:to>
      <xdr:col>1</xdr:col>
      <xdr:colOff>2494975</xdr:colOff>
      <xdr:row>6</xdr:row>
      <xdr:rowOff>16932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BAECC93-0A5C-4ED2-86B1-6F91DC302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455" b="89455" l="3871" r="97548">
                      <a14:foregroundMark x1="16387" y1="50909" x2="16387" y2="50909"/>
                      <a14:foregroundMark x1="21290" y1="52000" x2="21290" y2="52000"/>
                      <a14:foregroundMark x1="38323" y1="54182" x2="38323" y2="54182"/>
                      <a14:foregroundMark x1="53806" y1="54182" x2="53806" y2="54182"/>
                      <a14:foregroundMark x1="85935" y1="59636" x2="85935" y2="59636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1968" y="0"/>
          <a:ext cx="3125740" cy="1109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82025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CB5016-1678-42C2-B9C2-4E75EBFD9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100" cy="1066275"/>
        </a:xfrm>
        <a:prstGeom prst="rect">
          <a:avLst/>
        </a:prstGeom>
      </xdr:spPr>
    </xdr:pic>
    <xdr:clientData/>
  </xdr:twoCellAnchor>
  <xdr:oneCellAnchor>
    <xdr:from>
      <xdr:col>6</xdr:col>
      <xdr:colOff>815975</xdr:colOff>
      <xdr:row>21</xdr:row>
      <xdr:rowOff>92075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124E189-0F53-4BD2-A375-08D738F3897E}"/>
            </a:ext>
          </a:extLst>
        </xdr:cNvPr>
        <xdr:cNvSpPr txBox="1"/>
      </xdr:nvSpPr>
      <xdr:spPr>
        <a:xfrm>
          <a:off x="5654675" y="474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A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CED15-B882-4627-9DC6-18316A55D99A}">
  <dimension ref="A7:B16"/>
  <sheetViews>
    <sheetView tabSelected="1" workbookViewId="0">
      <selection activeCell="J16" sqref="J16"/>
    </sheetView>
  </sheetViews>
  <sheetFormatPr defaultRowHeight="14.35" x14ac:dyDescent="0.5"/>
  <cols>
    <col min="1" max="1" width="9.76171875" customWidth="1"/>
    <col min="2" max="2" width="48.41015625" customWidth="1"/>
  </cols>
  <sheetData>
    <row r="7" spans="1:2" ht="15.7" x14ac:dyDescent="0.55000000000000004">
      <c r="A7" s="36" t="s">
        <v>34</v>
      </c>
      <c r="B7" s="36" t="s">
        <v>35</v>
      </c>
    </row>
    <row r="8" spans="1:2" ht="15.7" x14ac:dyDescent="0.55000000000000004">
      <c r="A8" s="36" t="s">
        <v>36</v>
      </c>
      <c r="B8" s="36" t="s">
        <v>37</v>
      </c>
    </row>
    <row r="9" spans="1:2" ht="15.7" x14ac:dyDescent="0.55000000000000004">
      <c r="A9" s="36" t="s">
        <v>38</v>
      </c>
      <c r="B9" s="36" t="s">
        <v>39</v>
      </c>
    </row>
    <row r="10" spans="1:2" ht="15.7" x14ac:dyDescent="0.55000000000000004">
      <c r="A10" s="36" t="s">
        <v>40</v>
      </c>
      <c r="B10" s="36" t="s">
        <v>48</v>
      </c>
    </row>
    <row r="11" spans="1:2" ht="15.7" x14ac:dyDescent="0.55000000000000004">
      <c r="A11" s="36" t="s">
        <v>41</v>
      </c>
      <c r="B11" s="36" t="s">
        <v>49</v>
      </c>
    </row>
    <row r="12" spans="1:2" ht="15.7" x14ac:dyDescent="0.55000000000000004">
      <c r="A12" s="36" t="s">
        <v>42</v>
      </c>
      <c r="B12" s="36" t="s">
        <v>43</v>
      </c>
    </row>
    <row r="13" spans="1:2" ht="15.7" x14ac:dyDescent="0.55000000000000004">
      <c r="A13" s="36" t="s">
        <v>44</v>
      </c>
      <c r="B13" s="36" t="s">
        <v>45</v>
      </c>
    </row>
    <row r="14" spans="1:2" ht="15.7" x14ac:dyDescent="0.55000000000000004">
      <c r="A14" s="36" t="s">
        <v>46</v>
      </c>
      <c r="B14" s="36" t="s">
        <v>47</v>
      </c>
    </row>
    <row r="16" spans="1:2" ht="15.7" x14ac:dyDescent="0.55000000000000004">
      <c r="B16" s="36" t="s">
        <v>50</v>
      </c>
    </row>
  </sheetData>
  <phoneticPr fontId="11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65B18-0701-453A-890C-873B5AE31971}">
  <sheetPr>
    <pageSetUpPr fitToPage="1"/>
  </sheetPr>
  <dimension ref="A2:G48"/>
  <sheetViews>
    <sheetView workbookViewId="0">
      <selection activeCell="G2" sqref="G2"/>
    </sheetView>
  </sheetViews>
  <sheetFormatPr defaultColWidth="8.703125" defaultRowHeight="14.35" x14ac:dyDescent="0.5"/>
  <cols>
    <col min="1" max="1" width="22.46875" style="1" customWidth="1"/>
    <col min="2" max="2" width="8.703125" style="1"/>
    <col min="3" max="3" width="12.29296875" style="1" bestFit="1" customWidth="1"/>
    <col min="4" max="4" width="6.64453125" style="3" customWidth="1"/>
    <col min="5" max="5" width="12.3515625" style="1" bestFit="1" customWidth="1"/>
    <col min="6" max="6" width="6.8203125" style="4" customWidth="1"/>
    <col min="7" max="7" width="12.3515625" style="1" bestFit="1" customWidth="1"/>
    <col min="8" max="16384" width="8.703125" style="1"/>
  </cols>
  <sheetData>
    <row r="2" spans="1:7" ht="19.350000000000001" x14ac:dyDescent="0.65">
      <c r="G2" s="33" t="s">
        <v>31</v>
      </c>
    </row>
    <row r="7" spans="1:7" ht="15.35" x14ac:dyDescent="0.65">
      <c r="A7" s="2" t="s">
        <v>33</v>
      </c>
    </row>
    <row r="8" spans="1:7" ht="15.35" x14ac:dyDescent="0.65">
      <c r="A8" s="30" t="s">
        <v>30</v>
      </c>
    </row>
    <row r="10" spans="1:7" s="5" customFormat="1" ht="61.35" x14ac:dyDescent="0.65">
      <c r="C10" s="27" t="s">
        <v>0</v>
      </c>
      <c r="D10" s="6" t="s">
        <v>18</v>
      </c>
      <c r="E10" s="28" t="s">
        <v>1</v>
      </c>
      <c r="F10" s="6" t="s">
        <v>19</v>
      </c>
      <c r="G10" s="29" t="s">
        <v>2</v>
      </c>
    </row>
    <row r="11" spans="1:7" ht="15.35" x14ac:dyDescent="0.65">
      <c r="A11" s="2"/>
      <c r="C11" s="7"/>
      <c r="D11" s="8"/>
      <c r="E11" s="7"/>
      <c r="F11" s="9"/>
      <c r="G11" s="7"/>
    </row>
    <row r="12" spans="1:7" ht="15.35" x14ac:dyDescent="0.65">
      <c r="A12" s="2" t="s">
        <v>10</v>
      </c>
      <c r="C12" s="7"/>
      <c r="D12" s="8"/>
      <c r="E12" s="7"/>
      <c r="F12" s="9"/>
      <c r="G12" s="7"/>
    </row>
    <row r="13" spans="1:7" ht="15.35" x14ac:dyDescent="0.65">
      <c r="A13" s="2" t="s">
        <v>3</v>
      </c>
      <c r="C13" s="10">
        <v>0</v>
      </c>
      <c r="D13" s="11"/>
      <c r="E13" s="12">
        <v>0</v>
      </c>
      <c r="F13" s="13"/>
      <c r="G13" s="14">
        <v>0</v>
      </c>
    </row>
    <row r="14" spans="1:7" ht="15.35" x14ac:dyDescent="0.65">
      <c r="A14" s="2" t="s">
        <v>4</v>
      </c>
      <c r="C14" s="10">
        <v>0</v>
      </c>
      <c r="D14" s="24"/>
      <c r="E14" s="12">
        <v>0</v>
      </c>
      <c r="F14" s="25"/>
      <c r="G14" s="14">
        <v>0</v>
      </c>
    </row>
    <row r="15" spans="1:7" ht="15.7" thickBot="1" x14ac:dyDescent="0.7">
      <c r="A15" s="2" t="s">
        <v>12</v>
      </c>
      <c r="C15" s="20">
        <f>C13+C14</f>
        <v>0</v>
      </c>
      <c r="D15" s="21" t="e">
        <f>SUM(C15-E15)/E15</f>
        <v>#DIV/0!</v>
      </c>
      <c r="E15" s="20">
        <f>E13+E14</f>
        <v>0</v>
      </c>
      <c r="F15" s="21" t="e">
        <f>SUM(C15-G15)/G15</f>
        <v>#DIV/0!</v>
      </c>
      <c r="G15" s="20">
        <f>G13+G14</f>
        <v>0</v>
      </c>
    </row>
    <row r="16" spans="1:7" ht="15.7" thickTop="1" x14ac:dyDescent="0.65">
      <c r="A16" s="2"/>
      <c r="C16" s="7"/>
      <c r="D16" s="21"/>
      <c r="E16" s="7"/>
      <c r="F16" s="26"/>
      <c r="G16" s="7"/>
    </row>
    <row r="17" spans="1:7" ht="15.35" x14ac:dyDescent="0.65">
      <c r="A17" s="2"/>
      <c r="C17" s="7"/>
      <c r="D17" s="21"/>
      <c r="E17" s="7"/>
      <c r="F17" s="26"/>
      <c r="G17" s="7"/>
    </row>
    <row r="18" spans="1:7" ht="15.35" x14ac:dyDescent="0.65">
      <c r="A18" s="2" t="s">
        <v>27</v>
      </c>
      <c r="C18" s="10">
        <v>0</v>
      </c>
      <c r="D18" s="24" t="e">
        <f>SUM(C18-E18)/E18</f>
        <v>#DIV/0!</v>
      </c>
      <c r="E18" s="12">
        <v>0</v>
      </c>
      <c r="F18" s="24" t="e">
        <f>SUM(C18-G18)/G18</f>
        <v>#DIV/0!</v>
      </c>
      <c r="G18" s="14">
        <v>0</v>
      </c>
    </row>
    <row r="19" spans="1:7" ht="15.35" x14ac:dyDescent="0.65">
      <c r="A19" s="2"/>
      <c r="C19" s="7"/>
      <c r="D19" s="21"/>
      <c r="E19" s="7"/>
      <c r="F19" s="26"/>
      <c r="G19" s="7"/>
    </row>
    <row r="20" spans="1:7" ht="15.35" x14ac:dyDescent="0.65">
      <c r="A20" s="2" t="s">
        <v>5</v>
      </c>
      <c r="C20" s="10">
        <v>0</v>
      </c>
      <c r="D20" s="24" t="e">
        <f>SUM(C20-E20)/E20</f>
        <v>#DIV/0!</v>
      </c>
      <c r="E20" s="12">
        <v>0</v>
      </c>
      <c r="F20" s="24" t="e">
        <f>SUM(C20-G20)/G20</f>
        <v>#DIV/0!</v>
      </c>
      <c r="G20" s="14">
        <v>0</v>
      </c>
    </row>
    <row r="21" spans="1:7" ht="15.35" x14ac:dyDescent="0.65">
      <c r="A21" s="2"/>
      <c r="C21" s="7"/>
      <c r="D21" s="21"/>
      <c r="E21" s="7"/>
      <c r="F21" s="26"/>
      <c r="G21" s="7"/>
    </row>
    <row r="22" spans="1:7" ht="15.35" x14ac:dyDescent="0.65">
      <c r="A22" s="2" t="s">
        <v>13</v>
      </c>
      <c r="C22" s="10">
        <v>0</v>
      </c>
      <c r="D22" s="24" t="e">
        <f>SUM(C22-E22)/E22</f>
        <v>#DIV/0!</v>
      </c>
      <c r="E22" s="12">
        <v>0</v>
      </c>
      <c r="F22" s="24" t="e">
        <f>SUM(C22-G22)/G22</f>
        <v>#DIV/0!</v>
      </c>
      <c r="G22" s="14">
        <v>0</v>
      </c>
    </row>
    <row r="23" spans="1:7" ht="15.35" x14ac:dyDescent="0.65">
      <c r="A23" s="32" t="s">
        <v>15</v>
      </c>
      <c r="C23" s="7"/>
      <c r="D23" s="21"/>
      <c r="E23" s="7"/>
      <c r="F23" s="26"/>
      <c r="G23" s="7"/>
    </row>
    <row r="24" spans="1:7" x14ac:dyDescent="0.5">
      <c r="A24" s="32" t="s">
        <v>29</v>
      </c>
      <c r="D24" s="34"/>
      <c r="F24" s="35"/>
    </row>
    <row r="25" spans="1:7" x14ac:dyDescent="0.5">
      <c r="D25" s="34"/>
      <c r="F25" s="35"/>
    </row>
    <row r="26" spans="1:7" ht="15.35" x14ac:dyDescent="0.65">
      <c r="A26" s="2" t="s">
        <v>14</v>
      </c>
      <c r="C26" s="7"/>
      <c r="D26" s="21"/>
      <c r="E26" s="7"/>
      <c r="F26" s="26"/>
      <c r="G26" s="7"/>
    </row>
    <row r="27" spans="1:7" ht="15.35" x14ac:dyDescent="0.65">
      <c r="A27" s="2" t="s">
        <v>16</v>
      </c>
      <c r="C27" s="10">
        <v>0</v>
      </c>
      <c r="D27" s="24"/>
      <c r="E27" s="12">
        <v>0</v>
      </c>
      <c r="F27" s="25"/>
      <c r="G27" s="14">
        <v>0</v>
      </c>
    </row>
    <row r="28" spans="1:7" ht="15.35" x14ac:dyDescent="0.65">
      <c r="A28" s="2" t="s">
        <v>17</v>
      </c>
      <c r="C28" s="10">
        <v>0</v>
      </c>
      <c r="D28" s="24"/>
      <c r="E28" s="12">
        <v>0</v>
      </c>
      <c r="F28" s="25"/>
      <c r="G28" s="14">
        <v>0</v>
      </c>
    </row>
    <row r="29" spans="1:7" ht="15.35" x14ac:dyDescent="0.65">
      <c r="A29" s="2" t="s">
        <v>21</v>
      </c>
      <c r="C29" s="10">
        <v>0</v>
      </c>
      <c r="D29" s="24"/>
      <c r="E29" s="12">
        <v>0</v>
      </c>
      <c r="F29" s="25"/>
      <c r="G29" s="14">
        <v>0</v>
      </c>
    </row>
    <row r="30" spans="1:7" ht="15.35" x14ac:dyDescent="0.65">
      <c r="A30" s="2" t="s">
        <v>22</v>
      </c>
      <c r="C30" s="10">
        <v>0</v>
      </c>
      <c r="D30" s="24"/>
      <c r="E30" s="12">
        <v>0</v>
      </c>
      <c r="F30" s="25"/>
      <c r="G30" s="14">
        <v>0</v>
      </c>
    </row>
    <row r="31" spans="1:7" ht="15.35" x14ac:dyDescent="0.65">
      <c r="A31" s="2" t="s">
        <v>23</v>
      </c>
      <c r="C31" s="10">
        <v>0</v>
      </c>
      <c r="D31" s="24"/>
      <c r="E31" s="12">
        <v>0</v>
      </c>
      <c r="F31" s="25"/>
      <c r="G31" s="14">
        <v>0</v>
      </c>
    </row>
    <row r="32" spans="1:7" ht="15.35" x14ac:dyDescent="0.65">
      <c r="A32" s="2" t="s">
        <v>24</v>
      </c>
      <c r="C32" s="10">
        <v>0</v>
      </c>
      <c r="D32" s="24"/>
      <c r="E32" s="12">
        <v>0</v>
      </c>
      <c r="F32" s="25"/>
      <c r="G32" s="14">
        <v>0</v>
      </c>
    </row>
    <row r="33" spans="1:7" ht="15.35" x14ac:dyDescent="0.65">
      <c r="A33" s="16" t="s">
        <v>25</v>
      </c>
      <c r="C33" s="10">
        <v>0</v>
      </c>
      <c r="D33" s="24"/>
      <c r="E33" s="12">
        <v>0</v>
      </c>
      <c r="F33" s="25"/>
      <c r="G33" s="14">
        <v>0</v>
      </c>
    </row>
    <row r="34" spans="1:7" ht="15.35" x14ac:dyDescent="0.65">
      <c r="A34" s="16" t="s">
        <v>26</v>
      </c>
      <c r="C34" s="10">
        <v>0</v>
      </c>
      <c r="D34" s="24"/>
      <c r="E34" s="12">
        <v>0</v>
      </c>
      <c r="F34" s="25"/>
      <c r="G34" s="14">
        <v>0</v>
      </c>
    </row>
    <row r="35" spans="1:7" ht="15.35" x14ac:dyDescent="0.65">
      <c r="A35" s="2"/>
      <c r="C35" s="17"/>
      <c r="D35" s="21"/>
      <c r="E35" s="17"/>
      <c r="F35" s="26"/>
      <c r="G35" s="7"/>
    </row>
    <row r="36" spans="1:7" ht="15.7" thickBot="1" x14ac:dyDescent="0.7">
      <c r="A36" s="2" t="s">
        <v>20</v>
      </c>
      <c r="C36" s="22">
        <f>SUM(C27:C35)</f>
        <v>0</v>
      </c>
      <c r="D36" s="21" t="e">
        <f>SUM(C36-E36)/E36</f>
        <v>#DIV/0!</v>
      </c>
      <c r="E36" s="22">
        <f>SUM(E27:E35)</f>
        <v>0</v>
      </c>
      <c r="F36" s="21" t="e">
        <f>SUM(C36-G36)/G36</f>
        <v>#DIV/0!</v>
      </c>
      <c r="G36" s="20">
        <f>SUM(G27:G35)</f>
        <v>0</v>
      </c>
    </row>
    <row r="37" spans="1:7" ht="15.7" thickTop="1" x14ac:dyDescent="0.65">
      <c r="A37" s="2"/>
      <c r="C37" s="17"/>
      <c r="D37" s="21"/>
      <c r="E37" s="17"/>
      <c r="F37" s="26"/>
      <c r="G37" s="7"/>
    </row>
    <row r="38" spans="1:7" ht="15.35" x14ac:dyDescent="0.65">
      <c r="A38" s="2" t="s">
        <v>11</v>
      </c>
      <c r="C38" s="23">
        <f>C15-C18+C20-C22-C36</f>
        <v>0</v>
      </c>
      <c r="D38" s="21" t="e">
        <f>SUM(C38-E38)/E38</f>
        <v>#DIV/0!</v>
      </c>
      <c r="E38" s="23">
        <f>E15-E18+E20-E22-E36</f>
        <v>0</v>
      </c>
      <c r="F38" s="21" t="e">
        <f>SUM(C38-G38)/G38</f>
        <v>#DIV/0!</v>
      </c>
      <c r="G38" s="23">
        <f>G15-G18+G20-G22-G36</f>
        <v>0</v>
      </c>
    </row>
    <row r="39" spans="1:7" ht="15.35" x14ac:dyDescent="0.65">
      <c r="C39" s="15"/>
      <c r="D39" s="24"/>
      <c r="E39" s="15"/>
      <c r="F39" s="25"/>
      <c r="G39" s="15"/>
    </row>
    <row r="40" spans="1:7" ht="15.35" x14ac:dyDescent="0.65">
      <c r="A40" s="2" t="s">
        <v>8</v>
      </c>
      <c r="C40" s="10">
        <v>0</v>
      </c>
      <c r="D40" s="24" t="e">
        <f>SUM(C40-E40)/E40</f>
        <v>#DIV/0!</v>
      </c>
      <c r="E40" s="12">
        <v>0</v>
      </c>
      <c r="F40" s="24" t="e">
        <f>SUM(C40-G40)/G40</f>
        <v>#DIV/0!</v>
      </c>
      <c r="G40" s="14">
        <v>0</v>
      </c>
    </row>
    <row r="41" spans="1:7" ht="15.35" x14ac:dyDescent="0.65">
      <c r="A41" s="2" t="s">
        <v>9</v>
      </c>
      <c r="C41" s="10">
        <v>0</v>
      </c>
      <c r="D41" s="24" t="e">
        <f>SUM(C41-E41)/E41</f>
        <v>#DIV/0!</v>
      </c>
      <c r="E41" s="12">
        <v>0</v>
      </c>
      <c r="F41" s="24" t="e">
        <f>SUM(C41-G41)/G41</f>
        <v>#DIV/0!</v>
      </c>
      <c r="G41" s="14">
        <v>0</v>
      </c>
    </row>
    <row r="42" spans="1:7" ht="15.35" x14ac:dyDescent="0.65">
      <c r="A42" s="2" t="s">
        <v>28</v>
      </c>
      <c r="C42" s="31">
        <f>SUM(C20/11)-SUM((C22+C36)/11)</f>
        <v>0</v>
      </c>
      <c r="D42" s="21" t="e">
        <f>SUM(C42-E42)/E42</f>
        <v>#DIV/0!</v>
      </c>
      <c r="E42" s="31">
        <f>SUM(E20/11)-SUM((E22+E36)/11)</f>
        <v>0</v>
      </c>
      <c r="F42" s="21" t="e">
        <f>SUM(C42-G42)/G42</f>
        <v>#DIV/0!</v>
      </c>
      <c r="G42" s="31">
        <f>SUM(G20/11)-SUM((G22+G36)/11)</f>
        <v>0</v>
      </c>
    </row>
    <row r="45" spans="1:7" x14ac:dyDescent="0.5">
      <c r="A45" s="18" t="s">
        <v>32</v>
      </c>
    </row>
    <row r="46" spans="1:7" x14ac:dyDescent="0.5">
      <c r="A46" s="18" t="s">
        <v>6</v>
      </c>
    </row>
    <row r="47" spans="1:7" x14ac:dyDescent="0.5">
      <c r="A47" s="18" t="s">
        <v>7</v>
      </c>
    </row>
    <row r="48" spans="1:7" x14ac:dyDescent="0.5">
      <c r="A48" s="19">
        <v>43982</v>
      </c>
    </row>
  </sheetData>
  <sheetProtection algorithmName="SHA-512" hashValue="FP/dZkjyM8qgBUQRsuRzV3w+e6nkw+XwYUUG5vPPA37ZlstdFwn+qBb/rTsQg3uedraRFbNb3oQ1W4a0myXvPg==" saltValue="b61o/gvx5sDIwM86eB7F9Q==" spinCount="100000" sheet="1" objects="1" scenarios="1" insertColumns="0" insertRows="0" selectLockedCells="1"/>
  <pageMargins left="0.7" right="0.7" top="0.75" bottom="0.75" header="0.3" footer="0.3"/>
  <pageSetup paperSize="9" scale="9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Agenda</vt:lpstr>
      <vt:lpstr>Simple Business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Doyle</dc:creator>
  <cp:lastModifiedBy>Julie Doyle</cp:lastModifiedBy>
  <cp:lastPrinted>2020-05-31T04:17:57Z</cp:lastPrinted>
  <dcterms:created xsi:type="dcterms:W3CDTF">2020-05-31T03:19:04Z</dcterms:created>
  <dcterms:modified xsi:type="dcterms:W3CDTF">2020-06-03T01:46:15Z</dcterms:modified>
</cp:coreProperties>
</file>